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belt\OneDrive\Escritorio\Excel_Basico_FuerzaAerea\"/>
    </mc:Choice>
  </mc:AlternateContent>
  <xr:revisionPtr revIDLastSave="0" documentId="13_ncr:1_{2A083920-82EB-4F51-8D97-3AFAC2A5CEB0}" xr6:coauthVersionLast="47" xr6:coauthVersionMax="47" xr10:uidLastSave="{00000000-0000-0000-0000-000000000000}"/>
  <bookViews>
    <workbookView xWindow="-110" yWindow="-110" windowWidth="19420" windowHeight="10300" tabRatio="834" activeTab="2" xr2:uid="{395492D8-133E-48F2-BE0D-66AB2EACB90E}"/>
  </bookViews>
  <sheets>
    <sheet name="Ejercicio" sheetId="21" r:id="rId1"/>
    <sheet name="Operar Fechas" sheetId="30" r:id="rId2"/>
    <sheet name="Validar" sheetId="28" r:id="rId3"/>
    <sheet name="Graficos" sheetId="24" r:id="rId4"/>
    <sheet name="Graficos II" sheetId="25" r:id="rId5"/>
    <sheet name="Contar Sumar SI" sheetId="26" r:id="rId6"/>
    <sheet name="Comision %" sheetId="27" r:id="rId7"/>
    <sheet name="Contar Sumar Si. Conjunto" sheetId="29" r:id="rId8"/>
    <sheet name="Formato Funcion Si" sheetId="31" r:id="rId9"/>
    <sheet name="Ejercicios Si" sheetId="32" r:id="rId10"/>
    <sheet name="Ejercicios Si Referencias" sheetId="33" r:id="rId11"/>
    <sheet name="Param Ref." sheetId="3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25" l="1"/>
  <c r="G5" i="25"/>
  <c r="F5" i="25"/>
  <c r="E5" i="25"/>
  <c r="D5" i="25"/>
  <c r="C5" i="25"/>
</calcChain>
</file>

<file path=xl/sharedStrings.xml><?xml version="1.0" encoding="utf-8"?>
<sst xmlns="http://schemas.openxmlformats.org/spreadsheetml/2006/main" count="266" uniqueCount="115">
  <si>
    <t>Enero</t>
  </si>
  <si>
    <t>Febrero</t>
  </si>
  <si>
    <t>Marzo</t>
  </si>
  <si>
    <t>Nombre</t>
  </si>
  <si>
    <t>Total</t>
  </si>
  <si>
    <t>Promedio</t>
  </si>
  <si>
    <t>RUT</t>
  </si>
  <si>
    <t>NOMBRE</t>
  </si>
  <si>
    <t>03.903.946-K</t>
  </si>
  <si>
    <t>Castro Córdova Silvia</t>
  </si>
  <si>
    <t>05.057.894-1</t>
  </si>
  <si>
    <t>Chávez González Elsa</t>
  </si>
  <si>
    <t>05.299.873-5</t>
  </si>
  <si>
    <t>05.334.664-2</t>
  </si>
  <si>
    <t>Catalán Toro Armanda</t>
  </si>
  <si>
    <t>ENERO</t>
  </si>
  <si>
    <t>FEBRERO</t>
  </si>
  <si>
    <t>MARZO</t>
  </si>
  <si>
    <t>ABRIL</t>
  </si>
  <si>
    <t>MAYO</t>
  </si>
  <si>
    <t>JUNIO</t>
  </si>
  <si>
    <t>TOTAL</t>
  </si>
  <si>
    <t>INGRESOS</t>
  </si>
  <si>
    <t>Ventas Salón</t>
  </si>
  <si>
    <t>Servicios de Post Venta</t>
  </si>
  <si>
    <t>Repuestos / Servicios</t>
  </si>
  <si>
    <t>Total Ingresos</t>
  </si>
  <si>
    <t>Impuestos</t>
  </si>
  <si>
    <t>EGRESOS</t>
  </si>
  <si>
    <t>Sueldos</t>
  </si>
  <si>
    <t>Gastos Oficina</t>
  </si>
  <si>
    <t>Varios</t>
  </si>
  <si>
    <t>Total Gastos</t>
  </si>
  <si>
    <t>Saldo</t>
  </si>
  <si>
    <t>Nota 1</t>
  </si>
  <si>
    <t>Nota 2</t>
  </si>
  <si>
    <t>R.U.T.</t>
  </si>
  <si>
    <t xml:space="preserve">COMPORTAMIENTO DEL INDICE </t>
  </si>
  <si>
    <t xml:space="preserve">DISTRIBUCIÓN PORCENTUAL </t>
  </si>
  <si>
    <t>MESES</t>
  </si>
  <si>
    <t>VALORES 2022</t>
  </si>
  <si>
    <t>VALORES 2023</t>
  </si>
  <si>
    <t xml:space="preserve">SOBRE EL CONSUMO CHOCOLATE </t>
  </si>
  <si>
    <t xml:space="preserve">MARCAS </t>
  </si>
  <si>
    <t xml:space="preserve">PORCENTAJE </t>
  </si>
  <si>
    <t>Chocolate Cruz</t>
  </si>
  <si>
    <t>Chocolate Diana</t>
  </si>
  <si>
    <t>Abril</t>
  </si>
  <si>
    <t>Chocolate Corona</t>
  </si>
  <si>
    <t>Mayo</t>
  </si>
  <si>
    <t>Chocolate Luker</t>
  </si>
  <si>
    <t>Junio</t>
  </si>
  <si>
    <t xml:space="preserve">Otros </t>
  </si>
  <si>
    <t>Items</t>
  </si>
  <si>
    <t>Ingresos</t>
  </si>
  <si>
    <t>Egresos</t>
  </si>
  <si>
    <t>Vendedor</t>
  </si>
  <si>
    <t>Zona</t>
  </si>
  <si>
    <t>Comisión %</t>
  </si>
  <si>
    <t>Norte</t>
  </si>
  <si>
    <t>Sur</t>
  </si>
  <si>
    <t>Centro</t>
  </si>
  <si>
    <t>Contreras Márquez Laura</t>
  </si>
  <si>
    <t>Acevedo Navarro José</t>
  </si>
  <si>
    <t>Calderón Galaz Jose</t>
  </si>
  <si>
    <t>Belmar Hormazábal Rodrigo</t>
  </si>
  <si>
    <t>Blanco Vera Washington</t>
  </si>
  <si>
    <t>Astudillo Pereira Verónica</t>
  </si>
  <si>
    <t>Alarcón Casanova Sergio</t>
  </si>
  <si>
    <t>Armijo Lizama Leonardo</t>
  </si>
  <si>
    <t>Dinara Lopez</t>
  </si>
  <si>
    <t>Elisa Mota</t>
  </si>
  <si>
    <t>Alicia Perez</t>
  </si>
  <si>
    <t>Comisión  %</t>
  </si>
  <si>
    <t>Regla Validación Rango Entre 1 y 7</t>
  </si>
  <si>
    <t>Alumnos Capacitación</t>
  </si>
  <si>
    <t>Nota 3</t>
  </si>
  <si>
    <t>Juan Pedro Leyton</t>
  </si>
  <si>
    <t>Sebastián Coloma Aparicio</t>
  </si>
  <si>
    <t>Jimena Natalia Viveros lara</t>
  </si>
  <si>
    <t>Cristel Antonia Fecci</t>
  </si>
  <si>
    <t>Agencia</t>
  </si>
  <si>
    <t>Arica</t>
  </si>
  <si>
    <t>Temuco</t>
  </si>
  <si>
    <t>Iquique</t>
  </si>
  <si>
    <t>Antofagasta</t>
  </si>
  <si>
    <t>Santiago</t>
  </si>
  <si>
    <t>Valdivia</t>
  </si>
  <si>
    <t>13.903.946-K</t>
  </si>
  <si>
    <t>04.308.131-4</t>
  </si>
  <si>
    <t>05.338.084-0</t>
  </si>
  <si>
    <t>05.972.572-6</t>
  </si>
  <si>
    <t>05.990.979-7</t>
  </si>
  <si>
    <t>06.091.597-0</t>
  </si>
  <si>
    <t>06.134.686-4</t>
  </si>
  <si>
    <t>06.235.162-4</t>
  </si>
  <si>
    <t>Ingreso</t>
  </si>
  <si>
    <t>N° Días</t>
  </si>
  <si>
    <t>PRUEBA LOGICA</t>
  </si>
  <si>
    <t>SEXO</t>
  </si>
  <si>
    <t>SEXO TEXTO</t>
  </si>
  <si>
    <t>PROMEDIO</t>
  </si>
  <si>
    <t>ESTADO</t>
  </si>
  <si>
    <t>F</t>
  </si>
  <si>
    <t>M</t>
  </si>
  <si>
    <t>05.512.105-2</t>
  </si>
  <si>
    <t>05.660.775-7</t>
  </si>
  <si>
    <t>Aranguiz Figueroa Carlos</t>
  </si>
  <si>
    <t>RENTA</t>
  </si>
  <si>
    <t>Factor Calculo</t>
  </si>
  <si>
    <t>RENTA  $</t>
  </si>
  <si>
    <t>FACTOR %</t>
  </si>
  <si>
    <t>Comisión $</t>
  </si>
  <si>
    <t>%</t>
  </si>
  <si>
    <t>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</si>
</sst>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64" formatCode="0.0"/>
    <numFmt numFmtId="165" formatCode="_-* #,##0_-;\-* #,##0_-;_-* &quot;-&quot;??_-;_-@_-"/>
    <numFmt numFmtId="166" formatCode="#,##0_ ;[Red]\-#,##0\ "/>
    <numFmt numFmtId="167" formatCode="dd/mm/yyyy;@"/>
    <numFmt numFmtId="168" formatCode="#,##0_ ;\-#,##0\ "/>
    <numFmt numFmtId="169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3" fontId="0" fillId="0" borderId="3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1" xfId="0" applyNumberFormat="1" applyBorder="1" applyAlignment="1">
      <alignment horizontal="center"/>
    </xf>
    <xf numFmtId="3" fontId="0" fillId="0" borderId="1" xfId="0" applyNumberForma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1" applyNumberFormat="1" applyFont="1"/>
    <xf numFmtId="165" fontId="2" fillId="0" borderId="0" xfId="1" applyNumberFormat="1" applyFont="1"/>
    <xf numFmtId="165" fontId="2" fillId="0" borderId="0" xfId="1" applyNumberFormat="1" applyFont="1" applyFill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2" xfId="0" applyNumberFormat="1" applyBorder="1"/>
    <xf numFmtId="9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166" fontId="0" fillId="0" borderId="0" xfId="0" applyNumberFormat="1"/>
    <xf numFmtId="167" fontId="0" fillId="0" borderId="0" xfId="0" applyNumberFormat="1"/>
    <xf numFmtId="10" fontId="0" fillId="0" borderId="0" xfId="0" applyNumberFormat="1"/>
    <xf numFmtId="10" fontId="0" fillId="0" borderId="2" xfId="0" applyNumberFormat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 applyAlignment="1">
      <alignment horizontal="left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7" fontId="0" fillId="0" borderId="1" xfId="0" applyNumberFormat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3" xfId="0" applyNumberFormat="1" applyBorder="1"/>
    <xf numFmtId="3" fontId="0" fillId="0" borderId="11" xfId="0" applyNumberFormat="1" applyBorder="1"/>
    <xf numFmtId="0" fontId="0" fillId="2" borderId="2" xfId="0" applyFill="1" applyBorder="1" applyAlignment="1">
      <alignment horizontal="center"/>
    </xf>
    <xf numFmtId="168" fontId="0" fillId="0" borderId="2" xfId="2" applyNumberFormat="1" applyFont="1" applyBorder="1"/>
    <xf numFmtId="169" fontId="0" fillId="0" borderId="2" xfId="0" applyNumberFormat="1" applyBorder="1"/>
    <xf numFmtId="169" fontId="0" fillId="0" borderId="2" xfId="2" applyNumberFormat="1" applyFont="1" applyBorder="1"/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">
    <cellStyle name="Millares [0] 6" xfId="2" xr:uid="{4135A866-4873-4997-8010-CE0AD97796C2}"/>
    <cellStyle name="Millares 2" xfId="1" xr:uid="{78DCB04D-544B-48A6-B605-00BA525C683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2</xdr:row>
      <xdr:rowOff>76200</xdr:rowOff>
    </xdr:from>
    <xdr:to>
      <xdr:col>5</xdr:col>
      <xdr:colOff>469900</xdr:colOff>
      <xdr:row>3</xdr:row>
      <xdr:rowOff>95250</xdr:rowOff>
    </xdr:to>
    <xdr:cxnSp macro="">
      <xdr:nvCxnSpPr>
        <xdr:cNvPr id="2" name="Conector recto de flecha 1">
          <a:extLst>
            <a:ext uri="{FF2B5EF4-FFF2-40B4-BE49-F238E27FC236}">
              <a16:creationId xmlns:a16="http://schemas.microsoft.com/office/drawing/2014/main" id="{61B3CB02-EF0E-4E54-B499-FB7660169289}"/>
            </a:ext>
          </a:extLst>
        </xdr:cNvPr>
        <xdr:cNvCxnSpPr/>
      </xdr:nvCxnSpPr>
      <xdr:spPr>
        <a:xfrm flipV="1">
          <a:off x="3511550" y="444500"/>
          <a:ext cx="121285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4</xdr:row>
      <xdr:rowOff>19050</xdr:rowOff>
    </xdr:from>
    <xdr:to>
      <xdr:col>5</xdr:col>
      <xdr:colOff>508000</xdr:colOff>
      <xdr:row>4</xdr:row>
      <xdr:rowOff>152400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87168833-1A7D-41F6-9982-4ADABBE57676}"/>
            </a:ext>
          </a:extLst>
        </xdr:cNvPr>
        <xdr:cNvCxnSpPr/>
      </xdr:nvCxnSpPr>
      <xdr:spPr>
        <a:xfrm>
          <a:off x="3524250" y="755650"/>
          <a:ext cx="123825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A00E-5683-45AE-B067-B66D5E4132E9}">
  <dimension ref="B2:K20"/>
  <sheetViews>
    <sheetView workbookViewId="0">
      <selection activeCell="B3" sqref="B3"/>
    </sheetView>
  </sheetViews>
  <sheetFormatPr baseColWidth="10" defaultRowHeight="14.5" x14ac:dyDescent="0.35"/>
  <cols>
    <col min="2" max="2" width="21.81640625" bestFit="1" customWidth="1"/>
    <col min="4" max="4" width="9" bestFit="1" customWidth="1"/>
  </cols>
  <sheetData>
    <row r="2" spans="2:11" x14ac:dyDescent="0.35"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K2" s="1" t="s">
        <v>21</v>
      </c>
    </row>
    <row r="3" spans="2:11" x14ac:dyDescent="0.35">
      <c r="B3" s="11" t="s">
        <v>22</v>
      </c>
      <c r="C3" s="12"/>
    </row>
    <row r="4" spans="2:11" x14ac:dyDescent="0.35">
      <c r="B4" t="s">
        <v>23</v>
      </c>
      <c r="D4" s="13">
        <v>47338725</v>
      </c>
      <c r="E4" s="13">
        <v>18069928</v>
      </c>
      <c r="F4" s="13">
        <v>59769655</v>
      </c>
      <c r="G4" s="13">
        <v>53283868</v>
      </c>
      <c r="H4" s="13">
        <v>44052734</v>
      </c>
      <c r="I4" s="13">
        <v>28683422</v>
      </c>
      <c r="J4" s="14">
        <v>3434</v>
      </c>
      <c r="K4" s="3"/>
    </row>
    <row r="5" spans="2:11" x14ac:dyDescent="0.35">
      <c r="B5" t="s">
        <v>24</v>
      </c>
      <c r="D5" s="13">
        <v>596206</v>
      </c>
      <c r="E5" s="13">
        <v>878775</v>
      </c>
      <c r="F5" s="13">
        <v>485439</v>
      </c>
      <c r="G5" s="13">
        <v>576196</v>
      </c>
      <c r="H5" s="13">
        <v>327261</v>
      </c>
      <c r="I5" s="13">
        <v>353762</v>
      </c>
      <c r="K5" s="3"/>
    </row>
    <row r="6" spans="2:11" x14ac:dyDescent="0.35">
      <c r="B6" t="s">
        <v>25</v>
      </c>
      <c r="D6" s="13">
        <v>524929</v>
      </c>
      <c r="E6" s="13">
        <v>450572</v>
      </c>
      <c r="F6" s="13">
        <v>394821</v>
      </c>
      <c r="G6" s="13">
        <v>556986</v>
      </c>
      <c r="H6" s="13">
        <v>445188</v>
      </c>
      <c r="I6" s="13">
        <v>101285</v>
      </c>
      <c r="K6" s="3"/>
    </row>
    <row r="7" spans="2:11" x14ac:dyDescent="0.35">
      <c r="D7" s="15">
        <v>34</v>
      </c>
      <c r="E7" s="16">
        <v>24</v>
      </c>
      <c r="F7" s="16">
        <v>2432</v>
      </c>
      <c r="G7" s="16">
        <v>4324</v>
      </c>
      <c r="H7" s="16">
        <v>324</v>
      </c>
      <c r="I7" s="16">
        <v>32423</v>
      </c>
    </row>
    <row r="8" spans="2:11" x14ac:dyDescent="0.35">
      <c r="B8" t="s">
        <v>26</v>
      </c>
      <c r="D8" s="17"/>
      <c r="E8" s="17"/>
      <c r="F8" s="17"/>
      <c r="G8" s="17"/>
      <c r="H8" s="17"/>
      <c r="I8" s="17"/>
    </row>
    <row r="9" spans="2:11" x14ac:dyDescent="0.35">
      <c r="B9" t="s">
        <v>27</v>
      </c>
      <c r="C9" s="18">
        <v>0.19</v>
      </c>
      <c r="D9" s="3"/>
      <c r="E9" s="3"/>
      <c r="F9" s="3"/>
      <c r="G9" s="3"/>
      <c r="H9" s="3"/>
      <c r="I9" s="3"/>
    </row>
    <row r="11" spans="2:11" x14ac:dyDescent="0.35">
      <c r="B11" s="11" t="s">
        <v>28</v>
      </c>
    </row>
    <row r="12" spans="2:11" x14ac:dyDescent="0.35">
      <c r="B12" t="s">
        <v>29</v>
      </c>
      <c r="D12" s="13">
        <v>3155982</v>
      </c>
      <c r="E12" s="13">
        <v>2019115</v>
      </c>
      <c r="F12" s="13">
        <v>2038557</v>
      </c>
      <c r="G12" s="13">
        <v>2617062</v>
      </c>
      <c r="H12" s="13">
        <v>2027204</v>
      </c>
      <c r="I12" s="13">
        <v>3326068</v>
      </c>
      <c r="K12" s="3"/>
    </row>
    <row r="13" spans="2:11" x14ac:dyDescent="0.35">
      <c r="B13" t="s">
        <v>30</v>
      </c>
      <c r="D13" s="13">
        <v>3327233</v>
      </c>
      <c r="E13" s="13">
        <v>2861163</v>
      </c>
      <c r="F13" s="13">
        <v>3027021</v>
      </c>
      <c r="G13" s="13">
        <v>2651728</v>
      </c>
      <c r="H13" s="13">
        <v>2665255</v>
      </c>
      <c r="I13" s="13">
        <v>3390085</v>
      </c>
      <c r="K13" s="3"/>
    </row>
    <row r="14" spans="2:11" x14ac:dyDescent="0.35">
      <c r="B14" t="s">
        <v>31</v>
      </c>
      <c r="D14" s="13">
        <v>3135909</v>
      </c>
      <c r="E14" s="13">
        <v>2382232</v>
      </c>
      <c r="F14" s="13">
        <v>2574001</v>
      </c>
      <c r="G14" s="13">
        <v>3467608</v>
      </c>
      <c r="H14" s="13">
        <v>2869778</v>
      </c>
      <c r="I14" s="13">
        <v>2476382</v>
      </c>
      <c r="K14" s="3"/>
    </row>
    <row r="16" spans="2:11" x14ac:dyDescent="0.35">
      <c r="B16" t="s">
        <v>32</v>
      </c>
      <c r="D16" s="3"/>
      <c r="E16" s="3"/>
      <c r="F16" s="3"/>
      <c r="G16" s="3"/>
      <c r="H16" s="3"/>
      <c r="I16" s="3"/>
    </row>
    <row r="17" spans="2:9" x14ac:dyDescent="0.35">
      <c r="B17" t="s">
        <v>27</v>
      </c>
      <c r="C17" s="18">
        <v>0.19</v>
      </c>
      <c r="D17" s="3"/>
      <c r="E17" s="3"/>
      <c r="F17" s="3"/>
      <c r="G17" s="3"/>
      <c r="H17" s="3"/>
      <c r="I17" s="3"/>
    </row>
    <row r="19" spans="2:9" x14ac:dyDescent="0.35">
      <c r="B19" s="19" t="s">
        <v>33</v>
      </c>
      <c r="D19" s="3"/>
      <c r="E19" s="3"/>
      <c r="F19" s="3"/>
      <c r="G19" s="3"/>
      <c r="H19" s="3"/>
      <c r="I19" s="3"/>
    </row>
    <row r="20" spans="2:9" x14ac:dyDescent="0.35">
      <c r="B20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4F64-3989-4ABE-A44D-3647695228DA}">
  <dimension ref="B2:F13"/>
  <sheetViews>
    <sheetView workbookViewId="0">
      <selection activeCell="E13" sqref="E13:F13"/>
    </sheetView>
  </sheetViews>
  <sheetFormatPr baseColWidth="10" defaultRowHeight="14.5" x14ac:dyDescent="0.35"/>
  <cols>
    <col min="2" max="2" width="16.1796875" customWidth="1"/>
    <col min="3" max="3" width="26.1796875" customWidth="1"/>
    <col min="5" max="5" width="9.36328125" customWidth="1"/>
  </cols>
  <sheetData>
    <row r="2" spans="2:6" x14ac:dyDescent="0.35">
      <c r="B2" s="30" t="s">
        <v>36</v>
      </c>
      <c r="C2" s="31" t="s">
        <v>3</v>
      </c>
      <c r="D2" s="30" t="s">
        <v>96</v>
      </c>
      <c r="E2" s="30" t="s">
        <v>97</v>
      </c>
      <c r="F2" s="30" t="s">
        <v>114</v>
      </c>
    </row>
    <row r="3" spans="2:6" x14ac:dyDescent="0.35">
      <c r="B3" s="1" t="s">
        <v>88</v>
      </c>
      <c r="C3" t="s">
        <v>11</v>
      </c>
      <c r="D3" s="21">
        <v>45597</v>
      </c>
      <c r="F3" s="21"/>
    </row>
    <row r="4" spans="2:6" x14ac:dyDescent="0.35">
      <c r="B4" s="1" t="s">
        <v>89</v>
      </c>
      <c r="C4" t="s">
        <v>14</v>
      </c>
      <c r="D4" s="21">
        <v>45597</v>
      </c>
    </row>
    <row r="5" spans="2:6" x14ac:dyDescent="0.35">
      <c r="B5" s="1" t="s">
        <v>10</v>
      </c>
      <c r="C5" t="s">
        <v>62</v>
      </c>
      <c r="D5" s="21">
        <v>45598</v>
      </c>
    </row>
    <row r="6" spans="2:6" x14ac:dyDescent="0.35">
      <c r="B6" s="1" t="s">
        <v>12</v>
      </c>
      <c r="C6" t="s">
        <v>63</v>
      </c>
      <c r="D6" s="21">
        <v>45599</v>
      </c>
    </row>
    <row r="7" spans="2:6" x14ac:dyDescent="0.35">
      <c r="B7" s="1" t="s">
        <v>13</v>
      </c>
      <c r="C7" t="s">
        <v>64</v>
      </c>
      <c r="D7" s="21">
        <v>45599</v>
      </c>
    </row>
    <row r="8" spans="2:6" x14ac:dyDescent="0.35">
      <c r="B8" s="1" t="s">
        <v>90</v>
      </c>
      <c r="C8" t="s">
        <v>65</v>
      </c>
      <c r="D8" s="21">
        <v>45600</v>
      </c>
    </row>
    <row r="9" spans="2:6" x14ac:dyDescent="0.35">
      <c r="B9" s="1" t="s">
        <v>91</v>
      </c>
      <c r="C9" t="s">
        <v>66</v>
      </c>
      <c r="D9" s="21">
        <v>45602</v>
      </c>
    </row>
    <row r="10" spans="2:6" x14ac:dyDescent="0.35">
      <c r="B10" s="1" t="s">
        <v>92</v>
      </c>
      <c r="C10" t="s">
        <v>9</v>
      </c>
      <c r="D10" s="21">
        <v>45602</v>
      </c>
    </row>
    <row r="11" spans="2:6" x14ac:dyDescent="0.35">
      <c r="B11" s="1" t="s">
        <v>93</v>
      </c>
      <c r="C11" t="s">
        <v>67</v>
      </c>
      <c r="D11" s="21">
        <v>45604</v>
      </c>
    </row>
    <row r="12" spans="2:6" x14ac:dyDescent="0.35">
      <c r="B12" s="1" t="s">
        <v>94</v>
      </c>
      <c r="C12" t="s">
        <v>68</v>
      </c>
      <c r="D12" s="21">
        <v>45604</v>
      </c>
    </row>
    <row r="13" spans="2:6" x14ac:dyDescent="0.35">
      <c r="B13" s="2" t="s">
        <v>95</v>
      </c>
      <c r="C13" s="4" t="s">
        <v>69</v>
      </c>
      <c r="D13" s="32">
        <v>45608</v>
      </c>
      <c r="E13" s="4"/>
      <c r="F1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A90DB-B2C8-49CF-89FB-854848871B34}">
  <dimension ref="B2:F7"/>
  <sheetViews>
    <sheetView tabSelected="1" workbookViewId="0">
      <selection activeCell="G16" sqref="G16"/>
    </sheetView>
  </sheetViews>
  <sheetFormatPr baseColWidth="10" defaultRowHeight="14.5" x14ac:dyDescent="0.35"/>
  <cols>
    <col min="2" max="2" width="29.36328125" bestFit="1" customWidth="1"/>
  </cols>
  <sheetData>
    <row r="2" spans="2:6" x14ac:dyDescent="0.35">
      <c r="B2" t="s">
        <v>74</v>
      </c>
    </row>
    <row r="3" spans="2:6" x14ac:dyDescent="0.35">
      <c r="B3" s="27" t="s">
        <v>75</v>
      </c>
      <c r="C3" s="25" t="s">
        <v>34</v>
      </c>
      <c r="D3" s="25" t="s">
        <v>35</v>
      </c>
      <c r="E3" s="25" t="s">
        <v>76</v>
      </c>
      <c r="F3" s="25" t="s">
        <v>5</v>
      </c>
    </row>
    <row r="4" spans="2:6" x14ac:dyDescent="0.35">
      <c r="B4" t="s">
        <v>77</v>
      </c>
    </row>
    <row r="5" spans="2:6" x14ac:dyDescent="0.35">
      <c r="B5" t="s">
        <v>78</v>
      </c>
    </row>
    <row r="6" spans="2:6" x14ac:dyDescent="0.35">
      <c r="B6" t="s">
        <v>79</v>
      </c>
    </row>
    <row r="7" spans="2:6" x14ac:dyDescent="0.35">
      <c r="B7" s="4" t="s">
        <v>80</v>
      </c>
      <c r="C7" s="4"/>
      <c r="D7" s="4"/>
      <c r="E7" s="4"/>
      <c r="F7" s="4"/>
    </row>
  </sheetData>
  <dataValidations count="2">
    <dataValidation type="decimal" allowBlank="1" showInputMessage="1" showErrorMessage="1" sqref="F4:F7" xr:uid="{3BB94002-28CA-4D7A-850E-1F54A2CA810F}">
      <formula1>4</formula1>
      <formula2>7</formula2>
    </dataValidation>
    <dataValidation type="decimal" errorStyle="information" allowBlank="1" showInputMessage="1" showErrorMessage="1" errorTitle="Excel Intermedio" error="Nota Ingresada Fuera de Rango !!!" sqref="C4:E7" xr:uid="{043F2DA2-A263-4516-8E48-EA9E85502936}">
      <formula1>1</formula1>
      <formula2>7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8DB85-5CF2-4081-9A13-79536AF45C1F}">
  <dimension ref="B3:I11"/>
  <sheetViews>
    <sheetView workbookViewId="0">
      <selection activeCell="E6" sqref="E6"/>
    </sheetView>
  </sheetViews>
  <sheetFormatPr baseColWidth="10" defaultRowHeight="14.5" x14ac:dyDescent="0.35"/>
  <cols>
    <col min="1" max="1" width="7.81640625" customWidth="1"/>
    <col min="3" max="3" width="15.6328125" customWidth="1"/>
    <col min="4" max="4" width="18" customWidth="1"/>
    <col min="8" max="8" width="19" customWidth="1"/>
    <col min="9" max="9" width="17.1796875" customWidth="1"/>
  </cols>
  <sheetData>
    <row r="3" spans="2:9" x14ac:dyDescent="0.35">
      <c r="B3" s="46" t="s">
        <v>37</v>
      </c>
      <c r="C3" s="46"/>
      <c r="D3" s="46"/>
      <c r="E3" s="1"/>
      <c r="H3" s="47" t="s">
        <v>38</v>
      </c>
      <c r="I3" s="48"/>
    </row>
    <row r="4" spans="2:9" x14ac:dyDescent="0.35">
      <c r="B4" s="3" t="s">
        <v>39</v>
      </c>
      <c r="C4" s="5" t="s">
        <v>40</v>
      </c>
      <c r="D4" s="5" t="s">
        <v>41</v>
      </c>
      <c r="E4" s="1"/>
      <c r="H4" s="46" t="s">
        <v>42</v>
      </c>
      <c r="I4" s="46"/>
    </row>
    <row r="5" spans="2:9" x14ac:dyDescent="0.35">
      <c r="B5" s="3" t="s">
        <v>0</v>
      </c>
      <c r="C5" s="3">
        <v>420</v>
      </c>
      <c r="D5" s="3">
        <v>400</v>
      </c>
      <c r="H5" s="3" t="s">
        <v>43</v>
      </c>
      <c r="I5" s="5" t="s">
        <v>44</v>
      </c>
    </row>
    <row r="6" spans="2:9" x14ac:dyDescent="0.35">
      <c r="B6" s="3" t="s">
        <v>1</v>
      </c>
      <c r="C6" s="3">
        <v>402</v>
      </c>
      <c r="D6" s="3">
        <v>380</v>
      </c>
      <c r="H6" s="3" t="s">
        <v>45</v>
      </c>
      <c r="I6" s="23">
        <v>0.183</v>
      </c>
    </row>
    <row r="7" spans="2:9" x14ac:dyDescent="0.35">
      <c r="B7" s="3" t="s">
        <v>2</v>
      </c>
      <c r="C7" s="3">
        <v>400</v>
      </c>
      <c r="D7" s="3">
        <v>390</v>
      </c>
      <c r="F7" s="1"/>
      <c r="H7" s="3" t="s">
        <v>46</v>
      </c>
      <c r="I7" s="23">
        <v>0.223</v>
      </c>
    </row>
    <row r="8" spans="2:9" x14ac:dyDescent="0.35">
      <c r="B8" s="3" t="s">
        <v>47</v>
      </c>
      <c r="C8" s="3">
        <v>420</v>
      </c>
      <c r="D8" s="3">
        <v>400</v>
      </c>
      <c r="F8" s="1"/>
      <c r="H8" s="3" t="s">
        <v>48</v>
      </c>
      <c r="I8" s="23">
        <v>0.214</v>
      </c>
    </row>
    <row r="9" spans="2:9" x14ac:dyDescent="0.35">
      <c r="B9" s="3" t="s">
        <v>49</v>
      </c>
      <c r="C9" s="3">
        <v>460</v>
      </c>
      <c r="D9" s="3">
        <v>410</v>
      </c>
      <c r="H9" s="3" t="s">
        <v>50</v>
      </c>
      <c r="I9" s="23">
        <v>0.14000000000000001</v>
      </c>
    </row>
    <row r="10" spans="2:9" x14ac:dyDescent="0.35">
      <c r="B10" s="3" t="s">
        <v>51</v>
      </c>
      <c r="C10" s="3">
        <v>540</v>
      </c>
      <c r="D10" s="3">
        <v>400</v>
      </c>
      <c r="H10" s="3" t="s">
        <v>52</v>
      </c>
      <c r="I10" s="23">
        <v>0.24</v>
      </c>
    </row>
    <row r="11" spans="2:9" x14ac:dyDescent="0.35">
      <c r="I11" s="22"/>
    </row>
  </sheetData>
  <mergeCells count="3">
    <mergeCell ref="B3:D3"/>
    <mergeCell ref="H3:I3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ED62-1164-4B90-8397-CCD3F924EB12}">
  <dimension ref="B2:H5"/>
  <sheetViews>
    <sheetView workbookViewId="0">
      <selection activeCell="I3" sqref="I3"/>
    </sheetView>
  </sheetViews>
  <sheetFormatPr baseColWidth="10" defaultRowHeight="14.5" x14ac:dyDescent="0.35"/>
  <cols>
    <col min="7" max="7" width="12.54296875" customWidth="1"/>
  </cols>
  <sheetData>
    <row r="2" spans="2:8" x14ac:dyDescent="0.35">
      <c r="B2" s="4" t="s">
        <v>53</v>
      </c>
      <c r="C2" s="2" t="s">
        <v>0</v>
      </c>
      <c r="D2" s="2" t="s">
        <v>1</v>
      </c>
      <c r="E2" s="2" t="s">
        <v>2</v>
      </c>
      <c r="F2" s="2" t="s">
        <v>47</v>
      </c>
      <c r="G2" s="2" t="s">
        <v>49</v>
      </c>
      <c r="H2" s="2" t="s">
        <v>51</v>
      </c>
    </row>
    <row r="3" spans="2:8" x14ac:dyDescent="0.35">
      <c r="B3" t="s">
        <v>54</v>
      </c>
      <c r="C3" s="8">
        <v>1200000</v>
      </c>
      <c r="D3" s="8">
        <v>980000</v>
      </c>
      <c r="E3" s="8">
        <v>1200000</v>
      </c>
      <c r="F3" s="8">
        <v>990000</v>
      </c>
      <c r="G3" s="8">
        <v>1150000</v>
      </c>
      <c r="H3" s="8">
        <v>1250000</v>
      </c>
    </row>
    <row r="4" spans="2:8" x14ac:dyDescent="0.35">
      <c r="B4" s="4" t="s">
        <v>55</v>
      </c>
      <c r="C4" s="10">
        <v>1000000</v>
      </c>
      <c r="D4" s="10">
        <v>120000</v>
      </c>
      <c r="E4" s="10">
        <v>1400000</v>
      </c>
      <c r="F4" s="10">
        <v>1000000</v>
      </c>
      <c r="G4" s="10">
        <v>900000</v>
      </c>
      <c r="H4" s="10">
        <v>1150000</v>
      </c>
    </row>
    <row r="5" spans="2:8" x14ac:dyDescent="0.35">
      <c r="B5" t="s">
        <v>33</v>
      </c>
      <c r="C5" s="20">
        <f>C3-C4</f>
        <v>200000</v>
      </c>
      <c r="D5" s="20">
        <f t="shared" ref="D5:H5" si="0">D3-D4</f>
        <v>860000</v>
      </c>
      <c r="E5" s="20">
        <f t="shared" si="0"/>
        <v>-200000</v>
      </c>
      <c r="F5" s="20">
        <f t="shared" si="0"/>
        <v>-10000</v>
      </c>
      <c r="G5" s="20">
        <f t="shared" si="0"/>
        <v>250000</v>
      </c>
      <c r="H5" s="20">
        <f t="shared" si="0"/>
        <v>100000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10CE-B472-449A-94E3-5EBFDA8EB1BF}">
  <dimension ref="B2:G16"/>
  <sheetViews>
    <sheetView workbookViewId="0">
      <selection activeCell="I11" sqref="I11"/>
    </sheetView>
  </sheetViews>
  <sheetFormatPr baseColWidth="10" defaultRowHeight="14.5" x14ac:dyDescent="0.35"/>
  <cols>
    <col min="1" max="1" width="5.08984375" customWidth="1"/>
    <col min="2" max="2" width="24.36328125" bestFit="1" customWidth="1"/>
    <col min="7" max="7" width="11.26953125" customWidth="1"/>
    <col min="8" max="8" width="7.81640625" customWidth="1"/>
  </cols>
  <sheetData>
    <row r="2" spans="2:7" x14ac:dyDescent="0.35">
      <c r="B2" s="24" t="s">
        <v>56</v>
      </c>
      <c r="C2" s="25" t="s">
        <v>57</v>
      </c>
      <c r="D2" s="25" t="s">
        <v>0</v>
      </c>
      <c r="E2" s="25" t="s">
        <v>1</v>
      </c>
      <c r="F2" s="25" t="s">
        <v>4</v>
      </c>
      <c r="G2" s="25" t="s">
        <v>58</v>
      </c>
    </row>
    <row r="3" spans="2:7" x14ac:dyDescent="0.35">
      <c r="B3" t="s">
        <v>11</v>
      </c>
      <c r="C3" t="s">
        <v>59</v>
      </c>
      <c r="D3" s="8">
        <v>4108792</v>
      </c>
      <c r="E3" s="8">
        <v>3761993</v>
      </c>
      <c r="F3" s="8"/>
      <c r="G3" s="8"/>
    </row>
    <row r="4" spans="2:7" x14ac:dyDescent="0.35">
      <c r="B4" t="s">
        <v>14</v>
      </c>
      <c r="C4" t="s">
        <v>60</v>
      </c>
      <c r="D4" s="8">
        <v>2826258</v>
      </c>
      <c r="E4" s="8">
        <v>5452833</v>
      </c>
      <c r="F4" s="8"/>
      <c r="G4" s="8"/>
    </row>
    <row r="5" spans="2:7" x14ac:dyDescent="0.35">
      <c r="B5" t="s">
        <v>62</v>
      </c>
      <c r="C5" t="s">
        <v>61</v>
      </c>
      <c r="D5" s="8">
        <v>7407818</v>
      </c>
      <c r="E5" s="8">
        <v>3157745</v>
      </c>
      <c r="F5" s="8"/>
      <c r="G5" s="8"/>
    </row>
    <row r="6" spans="2:7" x14ac:dyDescent="0.35">
      <c r="B6" t="s">
        <v>63</v>
      </c>
      <c r="C6" t="s">
        <v>59</v>
      </c>
      <c r="D6" s="8">
        <v>4358000</v>
      </c>
      <c r="E6" s="8">
        <v>8426000</v>
      </c>
      <c r="F6" s="8"/>
      <c r="G6" s="8"/>
    </row>
    <row r="7" spans="2:7" x14ac:dyDescent="0.35">
      <c r="B7" t="s">
        <v>64</v>
      </c>
      <c r="C7" t="s">
        <v>61</v>
      </c>
      <c r="D7" s="8">
        <v>1130677</v>
      </c>
      <c r="E7" s="8">
        <v>5067890</v>
      </c>
      <c r="F7" s="8"/>
      <c r="G7" s="8"/>
    </row>
    <row r="8" spans="2:7" x14ac:dyDescent="0.35">
      <c r="B8" t="s">
        <v>65</v>
      </c>
      <c r="C8" t="s">
        <v>59</v>
      </c>
      <c r="D8" s="8">
        <v>6906087</v>
      </c>
      <c r="E8" s="8">
        <v>3885627</v>
      </c>
      <c r="F8" s="8"/>
      <c r="G8" s="8"/>
    </row>
    <row r="9" spans="2:7" x14ac:dyDescent="0.35">
      <c r="B9" t="s">
        <v>66</v>
      </c>
      <c r="C9" t="s">
        <v>60</v>
      </c>
      <c r="D9" s="8">
        <v>1990275</v>
      </c>
      <c r="E9" s="8">
        <v>1632192</v>
      </c>
      <c r="F9" s="8"/>
      <c r="G9" s="8"/>
    </row>
    <row r="10" spans="2:7" x14ac:dyDescent="0.35">
      <c r="B10" t="s">
        <v>9</v>
      </c>
      <c r="C10" t="s">
        <v>59</v>
      </c>
      <c r="D10" s="8">
        <v>2345876</v>
      </c>
      <c r="E10" s="8">
        <v>5762571</v>
      </c>
      <c r="F10" s="8"/>
      <c r="G10" s="8"/>
    </row>
    <row r="11" spans="2:7" x14ac:dyDescent="0.35">
      <c r="B11" t="s">
        <v>67</v>
      </c>
      <c r="C11" t="s">
        <v>60</v>
      </c>
      <c r="D11" s="8">
        <v>4297000</v>
      </c>
      <c r="E11" s="8">
        <v>10052000</v>
      </c>
      <c r="F11" s="8"/>
      <c r="G11" s="8"/>
    </row>
    <row r="12" spans="2:7" x14ac:dyDescent="0.35">
      <c r="B12" t="s">
        <v>68</v>
      </c>
      <c r="C12" t="s">
        <v>61</v>
      </c>
      <c r="D12" s="8">
        <v>5000000</v>
      </c>
      <c r="E12" s="8">
        <v>4470000</v>
      </c>
      <c r="F12" s="8"/>
      <c r="G12" s="8"/>
    </row>
    <row r="13" spans="2:7" x14ac:dyDescent="0.35">
      <c r="B13" t="s">
        <v>69</v>
      </c>
      <c r="C13" t="s">
        <v>59</v>
      </c>
      <c r="D13" s="8">
        <v>8731335</v>
      </c>
      <c r="E13" s="8">
        <v>2453000</v>
      </c>
      <c r="F13" s="8"/>
      <c r="G13" s="8"/>
    </row>
    <row r="14" spans="2:7" x14ac:dyDescent="0.35">
      <c r="B14" t="s">
        <v>70</v>
      </c>
      <c r="C14" t="s">
        <v>60</v>
      </c>
      <c r="D14" s="8">
        <v>5877136</v>
      </c>
      <c r="E14" s="8">
        <v>4488758</v>
      </c>
      <c r="F14" s="8"/>
      <c r="G14" s="8"/>
    </row>
    <row r="15" spans="2:7" x14ac:dyDescent="0.35">
      <c r="B15" t="s">
        <v>71</v>
      </c>
      <c r="C15" t="s">
        <v>59</v>
      </c>
      <c r="D15" s="8">
        <v>1544000</v>
      </c>
      <c r="E15" s="8">
        <v>8152991</v>
      </c>
      <c r="F15" s="8"/>
      <c r="G15" s="8"/>
    </row>
    <row r="16" spans="2:7" x14ac:dyDescent="0.35">
      <c r="B16" s="4" t="s">
        <v>72</v>
      </c>
      <c r="C16" s="4" t="s">
        <v>60</v>
      </c>
      <c r="D16" s="10">
        <v>1557269</v>
      </c>
      <c r="E16" s="10">
        <v>7749360</v>
      </c>
      <c r="F16" s="10"/>
      <c r="G16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F1B5-7826-4B03-BA05-D8BA549327E8}">
  <dimension ref="B2:B3"/>
  <sheetViews>
    <sheetView workbookViewId="0">
      <selection activeCell="D9" sqref="D9"/>
    </sheetView>
  </sheetViews>
  <sheetFormatPr baseColWidth="10" defaultRowHeight="14.5" x14ac:dyDescent="0.35"/>
  <cols>
    <col min="2" max="2" width="11.90625" customWidth="1"/>
  </cols>
  <sheetData>
    <row r="2" spans="2:2" x14ac:dyDescent="0.35">
      <c r="B2" s="26" t="s">
        <v>73</v>
      </c>
    </row>
    <row r="3" spans="2:2" x14ac:dyDescent="0.35">
      <c r="B3" s="23">
        <v>3.3000000000000002E-2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9373-3988-490D-ABE1-050365A27E1B}">
  <dimension ref="B2:G16"/>
  <sheetViews>
    <sheetView workbookViewId="0">
      <selection activeCell="H9" sqref="H9"/>
    </sheetView>
  </sheetViews>
  <sheetFormatPr baseColWidth="10" defaultRowHeight="14.5" x14ac:dyDescent="0.35"/>
  <cols>
    <col min="1" max="1" width="4.90625" customWidth="1"/>
    <col min="2" max="2" width="27.36328125" customWidth="1"/>
  </cols>
  <sheetData>
    <row r="2" spans="2:7" x14ac:dyDescent="0.35">
      <c r="B2" s="28" t="s">
        <v>56</v>
      </c>
      <c r="C2" s="29" t="s">
        <v>57</v>
      </c>
      <c r="D2" s="29" t="s">
        <v>81</v>
      </c>
      <c r="E2" s="29" t="s">
        <v>0</v>
      </c>
      <c r="F2" s="29" t="s">
        <v>1</v>
      </c>
      <c r="G2" s="29" t="s">
        <v>4</v>
      </c>
    </row>
    <row r="3" spans="2:7" x14ac:dyDescent="0.35">
      <c r="B3" t="s">
        <v>11</v>
      </c>
      <c r="C3" t="s">
        <v>59</v>
      </c>
      <c r="D3" t="s">
        <v>82</v>
      </c>
      <c r="E3" s="8">
        <v>4108792</v>
      </c>
      <c r="F3" s="8">
        <v>3761993</v>
      </c>
      <c r="G3" s="8"/>
    </row>
    <row r="4" spans="2:7" x14ac:dyDescent="0.35">
      <c r="B4" t="s">
        <v>14</v>
      </c>
      <c r="C4" t="s">
        <v>60</v>
      </c>
      <c r="D4" t="s">
        <v>83</v>
      </c>
      <c r="E4" s="8">
        <v>2826258</v>
      </c>
      <c r="F4" s="8">
        <v>5452833</v>
      </c>
      <c r="G4" s="8"/>
    </row>
    <row r="5" spans="2:7" x14ac:dyDescent="0.35">
      <c r="B5" t="s">
        <v>62</v>
      </c>
      <c r="C5" t="s">
        <v>59</v>
      </c>
      <c r="D5" t="s">
        <v>84</v>
      </c>
      <c r="E5" s="8">
        <v>7407818</v>
      </c>
      <c r="F5" s="8">
        <v>3157745</v>
      </c>
      <c r="G5" s="8"/>
    </row>
    <row r="6" spans="2:7" x14ac:dyDescent="0.35">
      <c r="B6" t="s">
        <v>63</v>
      </c>
      <c r="C6" t="s">
        <v>59</v>
      </c>
      <c r="D6" t="s">
        <v>85</v>
      </c>
      <c r="E6" s="8">
        <v>4358000</v>
      </c>
      <c r="F6" s="8">
        <v>8426000</v>
      </c>
      <c r="G6" s="8"/>
    </row>
    <row r="7" spans="2:7" x14ac:dyDescent="0.35">
      <c r="B7" t="s">
        <v>64</v>
      </c>
      <c r="C7" t="s">
        <v>60</v>
      </c>
      <c r="D7" t="s">
        <v>83</v>
      </c>
      <c r="E7" s="8">
        <v>1130677</v>
      </c>
      <c r="F7" s="8">
        <v>5067890</v>
      </c>
      <c r="G7" s="8"/>
    </row>
    <row r="8" spans="2:7" x14ac:dyDescent="0.35">
      <c r="B8" t="s">
        <v>65</v>
      </c>
      <c r="C8" t="s">
        <v>59</v>
      </c>
      <c r="D8" t="s">
        <v>84</v>
      </c>
      <c r="E8" s="8">
        <v>6906087</v>
      </c>
      <c r="F8" s="8">
        <v>3885627</v>
      </c>
      <c r="G8" s="8"/>
    </row>
    <row r="9" spans="2:7" x14ac:dyDescent="0.35">
      <c r="B9" t="s">
        <v>66</v>
      </c>
      <c r="C9" t="s">
        <v>61</v>
      </c>
      <c r="D9" t="s">
        <v>86</v>
      </c>
      <c r="E9" s="8">
        <v>1990275</v>
      </c>
      <c r="F9" s="8">
        <v>1632192</v>
      </c>
      <c r="G9" s="8"/>
    </row>
    <row r="10" spans="2:7" x14ac:dyDescent="0.35">
      <c r="B10" t="s">
        <v>9</v>
      </c>
      <c r="C10" t="s">
        <v>59</v>
      </c>
      <c r="D10" t="s">
        <v>82</v>
      </c>
      <c r="E10" s="8">
        <v>2345876</v>
      </c>
      <c r="F10" s="8">
        <v>5762571</v>
      </c>
      <c r="G10" s="8"/>
    </row>
    <row r="11" spans="2:7" x14ac:dyDescent="0.35">
      <c r="B11" t="s">
        <v>67</v>
      </c>
      <c r="C11" t="s">
        <v>60</v>
      </c>
      <c r="D11" t="s">
        <v>83</v>
      </c>
      <c r="E11" s="8">
        <v>4297000</v>
      </c>
      <c r="F11" s="8">
        <v>10052000</v>
      </c>
      <c r="G11" s="8"/>
    </row>
    <row r="12" spans="2:7" x14ac:dyDescent="0.35">
      <c r="B12" t="s">
        <v>68</v>
      </c>
      <c r="C12" t="s">
        <v>61</v>
      </c>
      <c r="D12" t="s">
        <v>86</v>
      </c>
      <c r="E12" s="8">
        <v>5000000</v>
      </c>
      <c r="F12" s="8">
        <v>4470000</v>
      </c>
      <c r="G12" s="8"/>
    </row>
    <row r="13" spans="2:7" x14ac:dyDescent="0.35">
      <c r="B13" t="s">
        <v>69</v>
      </c>
      <c r="C13" t="s">
        <v>59</v>
      </c>
      <c r="D13" t="s">
        <v>82</v>
      </c>
      <c r="E13" s="8">
        <v>8731335</v>
      </c>
      <c r="F13" s="8">
        <v>2453000</v>
      </c>
      <c r="G13" s="8"/>
    </row>
    <row r="14" spans="2:7" x14ac:dyDescent="0.35">
      <c r="B14" t="s">
        <v>70</v>
      </c>
      <c r="C14" t="s">
        <v>61</v>
      </c>
      <c r="D14" t="s">
        <v>86</v>
      </c>
      <c r="E14" s="8">
        <v>5877136</v>
      </c>
      <c r="F14" s="8">
        <v>4488758</v>
      </c>
      <c r="G14" s="8"/>
    </row>
    <row r="15" spans="2:7" x14ac:dyDescent="0.35">
      <c r="B15" t="s">
        <v>71</v>
      </c>
      <c r="C15" t="s">
        <v>59</v>
      </c>
      <c r="D15" t="s">
        <v>85</v>
      </c>
      <c r="E15" s="8">
        <v>1544000</v>
      </c>
      <c r="F15" s="8">
        <v>8152991</v>
      </c>
      <c r="G15" s="8"/>
    </row>
    <row r="16" spans="2:7" x14ac:dyDescent="0.35">
      <c r="B16" s="4" t="s">
        <v>72</v>
      </c>
      <c r="C16" s="4" t="s">
        <v>60</v>
      </c>
      <c r="D16" s="4" t="s">
        <v>87</v>
      </c>
      <c r="E16" s="10">
        <v>1557269</v>
      </c>
      <c r="F16" s="10">
        <v>7749360</v>
      </c>
      <c r="G16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D1B1-BB34-4C45-BDC8-758F81A8276C}">
  <dimension ref="A3:G8"/>
  <sheetViews>
    <sheetView workbookViewId="0">
      <selection activeCell="K19" sqref="K19"/>
    </sheetView>
  </sheetViews>
  <sheetFormatPr baseColWidth="10" defaultRowHeight="14.5" x14ac:dyDescent="0.35"/>
  <cols>
    <col min="3" max="4" width="13.36328125" customWidth="1"/>
    <col min="5" max="5" width="12.36328125" customWidth="1"/>
    <col min="7" max="7" width="14.1796875" customWidth="1"/>
  </cols>
  <sheetData>
    <row r="3" spans="1:7" x14ac:dyDescent="0.35">
      <c r="G3" s="3" t="b">
        <v>1</v>
      </c>
    </row>
    <row r="4" spans="1:7" x14ac:dyDescent="0.35">
      <c r="B4" s="49" t="s">
        <v>98</v>
      </c>
      <c r="C4" s="50"/>
      <c r="D4" s="51"/>
    </row>
    <row r="5" spans="1:7" x14ac:dyDescent="0.35">
      <c r="B5" s="52"/>
      <c r="C5" s="53"/>
      <c r="D5" s="54"/>
      <c r="G5" s="3" t="b">
        <v>0</v>
      </c>
    </row>
    <row r="8" spans="1:7" x14ac:dyDescent="0.35">
      <c r="A8">
        <v>1</v>
      </c>
    </row>
  </sheetData>
  <mergeCells count="1">
    <mergeCell ref="B4:D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EE06-2968-43A0-894C-006E36C74DB2}">
  <dimension ref="B2:K19"/>
  <sheetViews>
    <sheetView workbookViewId="0">
      <selection activeCell="G17" sqref="G17"/>
    </sheetView>
  </sheetViews>
  <sheetFormatPr baseColWidth="10" defaultColWidth="14.26953125" defaultRowHeight="14.5" x14ac:dyDescent="0.35"/>
  <sheetData>
    <row r="2" spans="2:11" x14ac:dyDescent="0.35">
      <c r="B2" s="33" t="s">
        <v>6</v>
      </c>
      <c r="C2" s="25" t="s">
        <v>7</v>
      </c>
      <c r="D2" s="25" t="s">
        <v>99</v>
      </c>
      <c r="E2" s="34" t="s">
        <v>100</v>
      </c>
      <c r="H2" s="33" t="s">
        <v>6</v>
      </c>
      <c r="I2" s="25" t="s">
        <v>7</v>
      </c>
      <c r="J2" s="25" t="s">
        <v>101</v>
      </c>
      <c r="K2" s="34" t="s">
        <v>102</v>
      </c>
    </row>
    <row r="3" spans="2:11" x14ac:dyDescent="0.35">
      <c r="B3" s="35" t="s">
        <v>8</v>
      </c>
      <c r="C3" t="s">
        <v>9</v>
      </c>
      <c r="D3" s="1" t="s">
        <v>103</v>
      </c>
      <c r="E3" s="36"/>
      <c r="H3" s="35" t="s">
        <v>8</v>
      </c>
      <c r="I3" t="s">
        <v>9</v>
      </c>
      <c r="J3" s="7">
        <v>6</v>
      </c>
      <c r="K3" s="36"/>
    </row>
    <row r="4" spans="2:11" x14ac:dyDescent="0.35">
      <c r="B4" s="35" t="s">
        <v>89</v>
      </c>
      <c r="C4" t="s">
        <v>64</v>
      </c>
      <c r="D4" s="1" t="s">
        <v>104</v>
      </c>
      <c r="E4" s="36"/>
      <c r="H4" s="35" t="s">
        <v>89</v>
      </c>
      <c r="I4" t="s">
        <v>64</v>
      </c>
      <c r="J4" s="7">
        <v>4</v>
      </c>
      <c r="K4" s="36"/>
    </row>
    <row r="5" spans="2:11" x14ac:dyDescent="0.35">
      <c r="B5" s="35" t="s">
        <v>13</v>
      </c>
      <c r="C5" t="s">
        <v>14</v>
      </c>
      <c r="D5" s="1" t="s">
        <v>103</v>
      </c>
      <c r="E5" s="36"/>
      <c r="H5" s="35" t="s">
        <v>13</v>
      </c>
      <c r="I5" t="s">
        <v>14</v>
      </c>
      <c r="J5" s="7">
        <v>3</v>
      </c>
      <c r="K5" s="36"/>
    </row>
    <row r="6" spans="2:11" x14ac:dyDescent="0.35">
      <c r="B6" s="35" t="s">
        <v>105</v>
      </c>
      <c r="C6" t="s">
        <v>63</v>
      </c>
      <c r="D6" s="1" t="s">
        <v>104</v>
      </c>
      <c r="E6" s="36"/>
      <c r="H6" s="35" t="s">
        <v>105</v>
      </c>
      <c r="I6" t="s">
        <v>63</v>
      </c>
      <c r="J6" s="7">
        <v>2</v>
      </c>
      <c r="K6" s="36"/>
    </row>
    <row r="7" spans="2:11" x14ac:dyDescent="0.35">
      <c r="B7" s="37" t="s">
        <v>106</v>
      </c>
      <c r="C7" s="4" t="s">
        <v>107</v>
      </c>
      <c r="D7" s="2" t="s">
        <v>104</v>
      </c>
      <c r="E7" s="38"/>
      <c r="H7" s="37" t="s">
        <v>106</v>
      </c>
      <c r="I7" s="4" t="s">
        <v>107</v>
      </c>
      <c r="J7" s="9">
        <v>5</v>
      </c>
      <c r="K7" s="38"/>
    </row>
    <row r="10" spans="2:11" x14ac:dyDescent="0.35">
      <c r="B10" s="33" t="s">
        <v>6</v>
      </c>
      <c r="C10" s="25" t="s">
        <v>7</v>
      </c>
      <c r="D10" s="25" t="s">
        <v>99</v>
      </c>
      <c r="E10" s="34" t="s">
        <v>108</v>
      </c>
      <c r="F10" s="33" t="s">
        <v>109</v>
      </c>
      <c r="G10" s="1"/>
    </row>
    <row r="11" spans="2:11" x14ac:dyDescent="0.35">
      <c r="B11" s="35" t="s">
        <v>8</v>
      </c>
      <c r="C11" t="s">
        <v>9</v>
      </c>
      <c r="D11" s="1" t="s">
        <v>103</v>
      </c>
      <c r="E11" s="39"/>
      <c r="F11" s="39"/>
    </row>
    <row r="12" spans="2:11" x14ac:dyDescent="0.35">
      <c r="B12" s="35" t="s">
        <v>89</v>
      </c>
      <c r="C12" t="s">
        <v>64</v>
      </c>
      <c r="D12" s="1" t="s">
        <v>104</v>
      </c>
      <c r="E12" s="39"/>
      <c r="F12" s="39"/>
    </row>
    <row r="13" spans="2:11" x14ac:dyDescent="0.35">
      <c r="B13" s="35" t="s">
        <v>13</v>
      </c>
      <c r="C13" t="s">
        <v>14</v>
      </c>
      <c r="D13" s="1" t="s">
        <v>103</v>
      </c>
      <c r="E13" s="39"/>
      <c r="F13" s="39"/>
    </row>
    <row r="14" spans="2:11" x14ac:dyDescent="0.35">
      <c r="B14" s="35" t="s">
        <v>105</v>
      </c>
      <c r="C14" t="s">
        <v>63</v>
      </c>
      <c r="D14" s="1" t="s">
        <v>104</v>
      </c>
      <c r="E14" s="39"/>
      <c r="F14" s="39"/>
    </row>
    <row r="15" spans="2:11" x14ac:dyDescent="0.35">
      <c r="B15" s="37" t="s">
        <v>106</v>
      </c>
      <c r="C15" s="4" t="s">
        <v>107</v>
      </c>
      <c r="D15" s="2" t="s">
        <v>104</v>
      </c>
      <c r="E15" s="40"/>
      <c r="F15" s="6"/>
    </row>
    <row r="17" spans="4:6" x14ac:dyDescent="0.35">
      <c r="D17" s="41" t="s">
        <v>99</v>
      </c>
      <c r="E17" s="34" t="s">
        <v>110</v>
      </c>
      <c r="F17" s="34" t="s">
        <v>111</v>
      </c>
    </row>
    <row r="18" spans="4:6" x14ac:dyDescent="0.35">
      <c r="D18" s="5" t="s">
        <v>103</v>
      </c>
      <c r="E18" s="42">
        <v>560000</v>
      </c>
      <c r="F18" s="43">
        <v>5.5E-2</v>
      </c>
    </row>
    <row r="19" spans="4:6" x14ac:dyDescent="0.35">
      <c r="D19" s="5" t="s">
        <v>104</v>
      </c>
      <c r="E19" s="42">
        <v>555000</v>
      </c>
      <c r="F19" s="44">
        <v>0.05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783DB-C299-477F-839D-58353511628D}">
  <sheetPr>
    <tabColor theme="8" tint="0.39997558519241921"/>
  </sheetPr>
  <dimension ref="B2:G16"/>
  <sheetViews>
    <sheetView workbookViewId="0">
      <selection activeCell="B2" sqref="B2:G2"/>
    </sheetView>
  </sheetViews>
  <sheetFormatPr baseColWidth="10" defaultRowHeight="14.5" x14ac:dyDescent="0.35"/>
  <cols>
    <col min="2" max="2" width="24.36328125" bestFit="1" customWidth="1"/>
  </cols>
  <sheetData>
    <row r="2" spans="2:7" x14ac:dyDescent="0.35">
      <c r="B2" s="28" t="s">
        <v>56</v>
      </c>
      <c r="C2" s="29" t="s">
        <v>57</v>
      </c>
      <c r="D2" s="29" t="s">
        <v>0</v>
      </c>
      <c r="E2" s="29" t="s">
        <v>1</v>
      </c>
      <c r="F2" s="29" t="s">
        <v>4</v>
      </c>
      <c r="G2" s="29" t="s">
        <v>112</v>
      </c>
    </row>
    <row r="3" spans="2:7" x14ac:dyDescent="0.35">
      <c r="B3" t="s">
        <v>11</v>
      </c>
      <c r="C3" t="s">
        <v>59</v>
      </c>
      <c r="D3" s="8">
        <v>4108792</v>
      </c>
      <c r="E3" s="8">
        <v>3761993</v>
      </c>
      <c r="F3" s="8"/>
      <c r="G3" s="8"/>
    </row>
    <row r="4" spans="2:7" x14ac:dyDescent="0.35">
      <c r="B4" t="s">
        <v>14</v>
      </c>
      <c r="C4" t="s">
        <v>60</v>
      </c>
      <c r="D4" s="8">
        <v>2826258</v>
      </c>
      <c r="E4" s="8">
        <v>5452833</v>
      </c>
      <c r="F4" s="8"/>
      <c r="G4" s="8"/>
    </row>
    <row r="5" spans="2:7" x14ac:dyDescent="0.35">
      <c r="B5" t="s">
        <v>62</v>
      </c>
      <c r="C5" t="s">
        <v>59</v>
      </c>
      <c r="D5" s="8">
        <v>7407818</v>
      </c>
      <c r="E5" s="8">
        <v>3157745</v>
      </c>
      <c r="F5" s="8"/>
      <c r="G5" s="8"/>
    </row>
    <row r="6" spans="2:7" x14ac:dyDescent="0.35">
      <c r="B6" t="s">
        <v>63</v>
      </c>
      <c r="C6" t="s">
        <v>59</v>
      </c>
      <c r="D6" s="8">
        <v>4358000</v>
      </c>
      <c r="E6" s="8">
        <v>8426000</v>
      </c>
      <c r="F6" s="8"/>
      <c r="G6" s="8"/>
    </row>
    <row r="7" spans="2:7" x14ac:dyDescent="0.35">
      <c r="B7" t="s">
        <v>64</v>
      </c>
      <c r="C7" t="s">
        <v>60</v>
      </c>
      <c r="D7" s="8">
        <v>1130677</v>
      </c>
      <c r="E7" s="8">
        <v>5067890</v>
      </c>
      <c r="F7" s="8"/>
      <c r="G7" s="8"/>
    </row>
    <row r="8" spans="2:7" x14ac:dyDescent="0.35">
      <c r="B8" t="s">
        <v>65</v>
      </c>
      <c r="C8" t="s">
        <v>59</v>
      </c>
      <c r="D8" s="8">
        <v>6906087</v>
      </c>
      <c r="E8" s="8">
        <v>3885627</v>
      </c>
      <c r="F8" s="8"/>
      <c r="G8" s="8"/>
    </row>
    <row r="9" spans="2:7" x14ac:dyDescent="0.35">
      <c r="B9" t="s">
        <v>66</v>
      </c>
      <c r="C9" t="s">
        <v>60</v>
      </c>
      <c r="D9" s="8">
        <v>1990275</v>
      </c>
      <c r="E9" s="8">
        <v>1632192</v>
      </c>
      <c r="F9" s="8"/>
      <c r="G9" s="8"/>
    </row>
    <row r="10" spans="2:7" x14ac:dyDescent="0.35">
      <c r="B10" t="s">
        <v>9</v>
      </c>
      <c r="C10" t="s">
        <v>59</v>
      </c>
      <c r="D10" s="8">
        <v>2345876</v>
      </c>
      <c r="E10" s="8">
        <v>5762571</v>
      </c>
      <c r="F10" s="8"/>
      <c r="G10" s="8"/>
    </row>
    <row r="11" spans="2:7" x14ac:dyDescent="0.35">
      <c r="B11" t="s">
        <v>67</v>
      </c>
      <c r="C11" t="s">
        <v>60</v>
      </c>
      <c r="D11" s="8">
        <v>4297000</v>
      </c>
      <c r="E11" s="8">
        <v>10052000</v>
      </c>
      <c r="F11" s="8"/>
      <c r="G11" s="8"/>
    </row>
    <row r="12" spans="2:7" x14ac:dyDescent="0.35">
      <c r="B12" t="s">
        <v>68</v>
      </c>
      <c r="C12" t="s">
        <v>60</v>
      </c>
      <c r="D12" s="8">
        <v>5000000</v>
      </c>
      <c r="E12" s="8">
        <v>4470000</v>
      </c>
      <c r="F12" s="8"/>
      <c r="G12" s="8"/>
    </row>
    <row r="13" spans="2:7" x14ac:dyDescent="0.35">
      <c r="B13" t="s">
        <v>69</v>
      </c>
      <c r="C13" t="s">
        <v>59</v>
      </c>
      <c r="D13" s="8">
        <v>8731335</v>
      </c>
      <c r="E13" s="8">
        <v>2453000</v>
      </c>
      <c r="F13" s="8"/>
      <c r="G13" s="8"/>
    </row>
    <row r="14" spans="2:7" x14ac:dyDescent="0.35">
      <c r="B14" t="s">
        <v>70</v>
      </c>
      <c r="C14" t="s">
        <v>60</v>
      </c>
      <c r="D14" s="8">
        <v>5877136</v>
      </c>
      <c r="E14" s="8">
        <v>4488758</v>
      </c>
      <c r="F14" s="8"/>
      <c r="G14" s="8"/>
    </row>
    <row r="15" spans="2:7" x14ac:dyDescent="0.35">
      <c r="B15" t="s">
        <v>71</v>
      </c>
      <c r="C15" t="s">
        <v>59</v>
      </c>
      <c r="D15" s="8">
        <v>1544000</v>
      </c>
      <c r="E15" s="8">
        <v>8152991</v>
      </c>
      <c r="F15" s="8"/>
      <c r="G15" s="8"/>
    </row>
    <row r="16" spans="2:7" x14ac:dyDescent="0.35">
      <c r="B16" s="4" t="s">
        <v>72</v>
      </c>
      <c r="C16" s="4" t="s">
        <v>60</v>
      </c>
      <c r="D16" s="10">
        <v>1557269</v>
      </c>
      <c r="E16" s="10">
        <v>7749360</v>
      </c>
      <c r="F16" s="10"/>
      <c r="G16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BB4FC-AF0D-48DE-91DC-E7E914C096DD}">
  <sheetPr>
    <tabColor theme="8" tint="0.39997558519241921"/>
  </sheetPr>
  <dimension ref="B2:C4"/>
  <sheetViews>
    <sheetView workbookViewId="0">
      <selection activeCell="D2" sqref="D2"/>
    </sheetView>
  </sheetViews>
  <sheetFormatPr baseColWidth="10" defaultRowHeight="14.5" x14ac:dyDescent="0.35"/>
  <sheetData>
    <row r="2" spans="2:3" x14ac:dyDescent="0.35">
      <c r="B2" s="45" t="s">
        <v>57</v>
      </c>
      <c r="C2" s="45" t="s">
        <v>113</v>
      </c>
    </row>
    <row r="3" spans="2:3" x14ac:dyDescent="0.35">
      <c r="B3" s="3" t="s">
        <v>59</v>
      </c>
      <c r="C3" s="23">
        <v>5.5E-2</v>
      </c>
    </row>
    <row r="4" spans="2:3" x14ac:dyDescent="0.35">
      <c r="B4" s="3" t="s">
        <v>60</v>
      </c>
      <c r="C4" s="23">
        <v>6.5000000000000002E-2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Ejercicio</vt:lpstr>
      <vt:lpstr>Operar Fechas</vt:lpstr>
      <vt:lpstr>Validar</vt:lpstr>
      <vt:lpstr>Graficos</vt:lpstr>
      <vt:lpstr>Graficos II</vt:lpstr>
      <vt:lpstr>Contar Sumar SI</vt:lpstr>
      <vt:lpstr>Comision %</vt:lpstr>
      <vt:lpstr>Contar Sumar Si. Conjunto</vt:lpstr>
      <vt:lpstr>Formato Funcion Si</vt:lpstr>
      <vt:lpstr>Ejercicios Si</vt:lpstr>
      <vt:lpstr>Ejercicios Si Referencias</vt:lpstr>
      <vt:lpstr>Param Ref.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Beltrand</dc:creator>
  <cp:lastModifiedBy>Juan Carlos Beltrand</cp:lastModifiedBy>
  <dcterms:created xsi:type="dcterms:W3CDTF">2019-03-04T12:03:14Z</dcterms:created>
  <dcterms:modified xsi:type="dcterms:W3CDTF">2024-11-26T19:59:18Z</dcterms:modified>
</cp:coreProperties>
</file>